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5" i="1" l="1"/>
  <c r="H5" i="1"/>
  <c r="G6" i="1"/>
  <c r="H6" i="1" s="1"/>
  <c r="G7" i="1"/>
  <c r="H7" i="1"/>
  <c r="G8" i="1"/>
  <c r="H8" i="1" s="1"/>
  <c r="G9" i="1"/>
  <c r="H9" i="1"/>
  <c r="G10" i="1"/>
  <c r="H10" i="1" s="1"/>
  <c r="G11" i="1"/>
  <c r="H11" i="1"/>
  <c r="G12" i="1"/>
  <c r="H12" i="1" s="1"/>
  <c r="G13" i="1"/>
  <c r="H13" i="1"/>
  <c r="G14" i="1"/>
  <c r="H14" i="1" s="1"/>
  <c r="G15" i="1"/>
  <c r="H15" i="1"/>
  <c r="G16" i="1"/>
  <c r="H16" i="1" s="1"/>
  <c r="G17" i="1"/>
  <c r="H17" i="1"/>
  <c r="G18" i="1"/>
  <c r="H18" i="1" s="1"/>
  <c r="G19" i="1"/>
  <c r="H19" i="1"/>
  <c r="G20" i="1"/>
  <c r="H20" i="1" s="1"/>
  <c r="G21" i="1"/>
  <c r="H21" i="1"/>
  <c r="G4" i="1"/>
  <c r="H4" i="1" s="1"/>
  <c r="H22" i="1" s="1"/>
</calcChain>
</file>

<file path=xl/sharedStrings.xml><?xml version="1.0" encoding="utf-8"?>
<sst xmlns="http://schemas.openxmlformats.org/spreadsheetml/2006/main" count="45" uniqueCount="45">
  <si>
    <t>wartość brutto</t>
  </si>
  <si>
    <r>
      <rPr>
        <sz val="6"/>
        <color theme="1"/>
        <rFont val="Arial"/>
        <family val="2"/>
        <charset val="238"/>
      </rPr>
      <t>Drukarka 3D wraz z akcesoriami</t>
    </r>
  </si>
  <si>
    <t>Drukarka 3D Zortrax® M200 Plus lub podobna + próbki filamentów, parametry:
- Technologia druku: FFF / FPD;
- Obszar roboczy min: 150 x 150 x 150 mm;
- Forma materiału: Szpula;
- Średnica materiału:1,75 mm;
- Średnica dyszy: 0,3 mm / 0,4 mm / 0,6 mm;
- Łączność: USB / RJ45 / WiFi;
- Dostępne materiały: Z-ULTRAT / Z-HIPS / Z-GLASS / Z-PETG / Z-ESD / Z-PCABS / Z-ABS / Z-ASA Pro / Z-PLA Pro / nowy Z-SEMIFLEX
- Rozdzielczość warstwy: od 90 do 390 mikronów (dla dyszy 0,4 mm);
- Dokładność wymiarowa: +/- 0,2%; - Dokładność kątowa: +/- 0,2%;
- System operacyjny: Android;
- Obsługiwane typy plików wejściowych: .stl / .obj / .dxf / .3mf;</t>
  </si>
  <si>
    <r>
      <rPr>
        <sz val="6"/>
        <color theme="1"/>
        <rFont val="Arial"/>
        <family val="2"/>
        <charset val="238"/>
      </rPr>
      <t>Filament</t>
    </r>
  </si>
  <si>
    <t>Filament ABS , parametry:
- Średnica: 1,75 mm;
- Rodzaj produktu: ABS Filament;
- Kompatyblilny z drukarką: Zortrax M200, Zortrax M200 Plus, Zortrax M300 Plus;
- Waga netto: 800 g;
- Średnica-Tolerancja: ± 0,05 mm;
- Wytrzymałość na rozciąganie: 30,46 MPa;
- Naprężenie przy zerwaniu: 25,89 MPa;
- Temperatura zeszklenia: 107,89° C;</t>
  </si>
  <si>
    <r>
      <rPr>
        <sz val="6"/>
        <color theme="1"/>
        <rFont val="Arial"/>
        <family val="2"/>
        <charset val="238"/>
      </rPr>
      <t>Roboty edukacyjne wraz z akcesoriami</t>
    </r>
  </si>
  <si>
    <t>LEGO® SPIKE Prime #45678 zestaw konstrukcyjny do nauki robotyki i programowania, zawartość zestawu:
• Liczba części w zestawie: min. 528, w tym: koła zębate (minimum 4 rozmiary), koła z oponami (minimum 3 komplety o różnych rozmiarach), zębatki, belki konstrukcyjne, elementy łączące, osie krzyżowe o różnej długości, kulka podporowa pełniąca funkcję koła kastora z dedykowanym gniazdem, płytki i ramki konstrukcyjne z otworami montażowymi na wszystkich ścianach (5 różnych rozmiarów);
• System łączenia elementów nie wymaga użycia narzędzi;
• Plastikowe pudełko z przegródkami do sortowania elementów;
• Naklejki z listami części do oznaczenia tacek
• Sterownik robota, parametry:
- Procesor 32 bit, 100 MHz M4 320kB RAM, 1M pamięci Flash, 32 MB pamięci na programy i pliki;
- zasilanie przy pomocy dedykowanego akumulatora 2100mAh / 7,3 V (ładowanie w sterowniku przy użyciu kabla microUSB, diodowy wskaźnik naładowania, demontowalny bez użycia narzędzi);
- 6 portów do podłączenia efektorów i czujników, praca z szybkością 100Hz (w tym 2 porty “high speed” 115 kbps); - programowalny wyświetlacz diodowy matrycowy 5 x 5; - wbudowany głośnik (jakość  dźwięku 12 bit / 16KHz mono); - interfejs 3-przyciskowy; - oprogramowanie układowe oparte o język MicroPython; - port microUSB do połączenia z komputerem i ładowania akumulatora, kabel microUSB- USB A w zestawie; - mechanizm automatycznego wykrywania dedykowanych serwomotorów i czujników (odpowiednik Plug&amp;Play); - wbudowany sensor żyroskopowy (6 osi) - akcelerometr 3-osiowy, żyroskop
3-osiowy; - Komunikacja USB lub BT; - praca w trybach BT 4.2 BTC i 4.2 BLE (Low-energy); - dedykowany przycisk do uruchamiania/wyłączania komunikacji BT z podświetleniem komunikującym stan (włączony/wyłączony, podłączony, brak zasięgu);
• Serwomotor duży – jedna sztuka, przewód 25cm zintegrowany;
• Serwomotor średni - dwie sztuki, przewód 25cm zintegrowany;
• Ultradźwiękowy czujnik odległości, przewód 25cm zintegrowany;
- zasięg do 250 cm; - dokładność pomiaru do +/- 1 cm; - dwa tryby pracy - szybki (zasięg do 30 cm) i standardowy (do 250 cm); - programowane podświetlenie segmentowe (4 obszary)
• Czujnik dotyku / nacisku, przewód 25cm zintegrowany:
- nacisk do do 10N;
• Czujnik żyroskopowy;
• Czujnik koloru;
• Akumulator litowo-jonowy parametry:
- pojemność przynajmniej 2100 mAh; - możliwość ładowania bez wyciągania z robota;
• kabel USB do połączenia sterownika z komputerem;
• Zestaw powinien być kompatybilny z następującymi językami programowania:
- Dedykowane środowisko graficzne oparte na języku Scratch; - Python;
• Gwarancja: czas życia produktu;
• Scenariusze lekcji:
- 48+ 90-minutowych multimedialnych scenariuszy lekcji RoboCamp®;
- multimedialne instrukcje krok po kroku, budowania robotów kompatybilne z zestawami: LEGO® SPIKE™ Prime;
- multimedialne instrukcje krok po kroku, programowania robotów kompatybilne językami: LEGO® SPIKE™ Prime, Python;
LEGO® SPIKE Prime części zapasowe #2000719, zawartość:
• Liczba części w zestawie: min. 108;
• System łączenia elementów nie wymaga użycia narzędzi;</t>
  </si>
  <si>
    <r>
      <rPr>
        <sz val="6"/>
        <color theme="1"/>
        <rFont val="Arial"/>
        <family val="2"/>
        <charset val="238"/>
      </rPr>
      <t>Klocki do samodzielnej konstrukcji</t>
    </r>
  </si>
  <si>
    <r>
      <rPr>
        <sz val="6"/>
        <color theme="1"/>
        <rFont val="Arial"/>
        <family val="2"/>
        <charset val="238"/>
      </rPr>
      <t xml:space="preserve">LEGO® SPIKE Essential #45345 zestaw konstrukcyjny dodatkowy do nauki robotyki i programowania, zawartość zestawu:
</t>
    </r>
    <r>
      <rPr>
        <sz val="6"/>
        <color theme="1"/>
        <rFont val="Arial"/>
        <family val="2"/>
        <charset val="238"/>
      </rPr>
      <t xml:space="preserve">• Liczba części w zestawie: min. 449, w tym: koła z oponami (minimum 2 pary o różnych rozmiarach), belki konstrukcyjne, elementy łączące, osie krzyżowe o różnej długości. Płytki konstrukcyjne (3 różne rozmiary), minimum 4 minifigurki, 4 modele zwierząt, 5 wzorów elementów roślinnych, klocek ułatwiający demontaż konstrukcji;
</t>
    </r>
    <r>
      <rPr>
        <sz val="6"/>
        <color theme="1"/>
        <rFont val="Arial"/>
        <family val="2"/>
        <charset val="238"/>
      </rPr>
      <t xml:space="preserve">• System łączenia elementów nie wymaga użycia narzędzi;
</t>
    </r>
    <r>
      <rPr>
        <sz val="6"/>
        <color theme="1"/>
        <rFont val="Arial"/>
        <family val="2"/>
        <charset val="238"/>
      </rPr>
      <t xml:space="preserve">• Plastikowe pudełko z przegródkami do sortowania elementów;
</t>
    </r>
    <r>
      <rPr>
        <sz val="6"/>
        <color theme="1"/>
        <rFont val="Arial"/>
        <family val="2"/>
        <charset val="238"/>
      </rPr>
      <t xml:space="preserve">• Naklejki z listami części do oznaczenia tacek
</t>
    </r>
    <r>
      <rPr>
        <sz val="6"/>
        <color theme="1"/>
        <rFont val="Arial"/>
        <family val="2"/>
        <charset val="238"/>
      </rPr>
      <t xml:space="preserve">• Sterownik robota, parametry:
</t>
    </r>
    <r>
      <rPr>
        <sz val="6"/>
        <color theme="1"/>
        <rFont val="Arial"/>
        <family val="2"/>
        <charset val="238"/>
      </rPr>
      <t xml:space="preserve">- zasilanie przy pomocy dedykowanego akumulatora 600 mAh / 7,3 V (ładowanie w sterowniku przy użyciu kabla microUSB, diodowy wskaźnik naładowania, demontowalny bez użycia narzędzi);
</t>
    </r>
    <r>
      <rPr>
        <sz val="6"/>
        <color theme="1"/>
        <rFont val="Arial"/>
        <family val="2"/>
        <charset val="238"/>
      </rPr>
      <t xml:space="preserve">- 2 porty do podłączenia efektorów i czujników, praca z szybkością 100Hz;
</t>
    </r>
    <r>
      <rPr>
        <sz val="6"/>
        <color theme="1"/>
        <rFont val="Arial"/>
        <family val="2"/>
        <charset val="238"/>
      </rPr>
      <t xml:space="preserve">- interfejs 1-przyciskowy; - oprogramowanie układowe oparte o język MicroPython; - port microUSB do połączenia z komputerem i ładowania akumulatora, kabel microUSB-USB A w zestawie; - mechanizm automatycznego wykrywania dedykowanych serwomotorów i czujników (odpowiednik Plug&amp;Play); - wbudowany sensor żyroskopowy (6 osi) - akcelerometr 3-osiowy, żyroskop 3-osiowy; - Komunikacja USB lub BT; - praca w trybach BT 4.2 BTC i 4.2 BLE (Low-energy); - dedykowany przycisk do uruchamiania/wyłączania komunikacji BT z podświetleniem komunikującym stan (włączony/wyłączony, podłączony, brak zasięgu);
</t>
    </r>
    <r>
      <rPr>
        <sz val="6"/>
        <color theme="1"/>
        <rFont val="Arial"/>
        <family val="2"/>
        <charset val="238"/>
      </rPr>
      <t xml:space="preserve">• Mały silnik – dwie sztuki, parametry:
</t>
    </r>
    <r>
      <rPr>
        <sz val="6"/>
        <color theme="1"/>
        <rFont val="Arial"/>
        <family val="2"/>
        <charset val="238"/>
      </rPr>
      <t xml:space="preserve">- napięcie pracy: 5-9V;
</t>
    </r>
    <r>
      <rPr>
        <sz val="6"/>
        <color theme="1"/>
        <rFont val="Arial"/>
        <family val="2"/>
        <charset val="238"/>
      </rPr>
      <t xml:space="preserve">- aktualizacja położenia / prędkości obrotowej: 100 Hz;
</t>
    </r>
    <r>
      <rPr>
        <sz val="6"/>
        <color theme="1"/>
        <rFont val="Arial"/>
        <family val="2"/>
        <charset val="238"/>
      </rPr>
      <t xml:space="preserve">- dokładność pozycjonowania i pomiaru ≤ +/- 3 stopnie;
</t>
    </r>
    <r>
      <rPr>
        <sz val="6"/>
        <color theme="1"/>
        <rFont val="Arial"/>
        <family val="2"/>
        <charset val="238"/>
      </rPr>
      <t xml:space="preserve">- otwory konstrukcyjne na wale i na 5 ścianach obudowy;
</t>
    </r>
    <r>
      <rPr>
        <sz val="6"/>
        <color theme="1"/>
        <rFont val="Arial"/>
        <family val="2"/>
        <charset val="238"/>
      </rPr>
      <t xml:space="preserve">- mechanizm automatycznego wykrywania przez sterownik robota;
</t>
    </r>
    <r>
      <rPr>
        <sz val="6"/>
        <color theme="1"/>
        <rFont val="Arial"/>
        <family val="2"/>
        <charset val="238"/>
      </rPr>
      <t xml:space="preserve">- możliwość jednoczesnej pracy w trybie silnika, czujnika prędkości i czujnika kąta obrotu;
</t>
    </r>
    <r>
      <rPr>
        <sz val="6"/>
        <color theme="1"/>
        <rFont val="Arial"/>
        <family val="2"/>
        <charset val="238"/>
      </rPr>
      <t xml:space="preserve">- długość przewodu: 250 mm;
</t>
    </r>
    <r>
      <rPr>
        <sz val="6"/>
        <color theme="1"/>
        <rFont val="Arial"/>
        <family val="2"/>
        <charset val="238"/>
      </rPr>
      <t xml:space="preserve">• Programowalny wyświetlacz diodowy matrycowy 3 x 3, parametry:
</t>
    </r>
    <r>
      <rPr>
        <sz val="6"/>
        <color theme="1"/>
        <rFont val="Arial"/>
        <family val="2"/>
        <charset val="238"/>
      </rPr>
      <t xml:space="preserve">- 9 pikseli, każdy w jednym z 10 kolorów;
</t>
    </r>
    <r>
      <rPr>
        <sz val="6"/>
        <color theme="1"/>
        <rFont val="Arial"/>
        <family val="2"/>
        <charset val="238"/>
      </rPr>
      <t xml:space="preserve">- 10 poziomów jasności dla piksela;
</t>
    </r>
    <r>
      <rPr>
        <sz val="6"/>
        <color theme="1"/>
        <rFont val="Arial"/>
        <family val="2"/>
        <charset val="238"/>
      </rPr>
      <t xml:space="preserve">- mechanizm automatycznego wykrywania przez sterownik robota;
</t>
    </r>
    <r>
      <rPr>
        <sz val="6"/>
        <color theme="1"/>
        <rFont val="Arial"/>
        <family val="2"/>
        <charset val="238"/>
      </rPr>
      <t xml:space="preserve">- długość przewodu: 250 mm;
</t>
    </r>
    <r>
      <rPr>
        <sz val="6"/>
        <color theme="1"/>
        <rFont val="Arial"/>
        <family val="2"/>
        <charset val="238"/>
      </rPr>
      <t xml:space="preserve">• Czujnik koloru / światła – 1 sztuka, parametry:
</t>
    </r>
    <r>
      <rPr>
        <sz val="6"/>
        <color theme="1"/>
        <rFont val="Arial"/>
        <family val="2"/>
        <charset val="238"/>
      </rPr>
      <t xml:space="preserve">- tryb rozpoznawania kolorów (biały / niebieski / czarny / zielony / żółty / czerwony / błękit / jasny fiolet / brak obiektu) lub w trybie RGB / HSV (wsparcie na poziomie firmware);
</t>
    </r>
    <r>
      <rPr>
        <sz val="6"/>
        <color theme="1"/>
        <rFont val="Arial"/>
        <family val="2"/>
        <charset val="238"/>
      </rPr>
      <t xml:space="preserve">- tryb: pomiar światła odbitego: 0-100% (wbudowane podświetlenie);
</t>
    </r>
    <r>
      <rPr>
        <sz val="6"/>
        <color theme="1"/>
        <rFont val="Arial"/>
        <family val="2"/>
        <charset val="238"/>
      </rPr>
      <t xml:space="preserve">- tryb: pomiar natężenia światła otoczenia 0-100%;
</t>
    </r>
    <r>
      <rPr>
        <sz val="6"/>
        <color theme="1"/>
        <rFont val="Arial"/>
        <family val="2"/>
        <charset val="238"/>
      </rPr>
      <t xml:space="preserve">- możliwość pracy jako biała lampka LED (3 sterowane diody, 100 poziomów jasności, kolor biały 4000K);
</t>
    </r>
    <r>
      <rPr>
        <sz val="6"/>
        <color theme="1"/>
        <rFont val="Arial"/>
        <family val="2"/>
        <charset val="238"/>
      </rPr>
      <t xml:space="preserve">- mechanizm automatycznego wykrywania przez sterownik robota;
</t>
    </r>
    <r>
      <rPr>
        <sz val="6"/>
        <color theme="1"/>
        <rFont val="Arial"/>
        <family val="2"/>
        <charset val="238"/>
      </rPr>
      <t xml:space="preserve">- długość przewodu: 250 mm;
</t>
    </r>
    <r>
      <rPr>
        <sz val="6"/>
        <color theme="1"/>
        <rFont val="Arial"/>
        <family val="2"/>
        <charset val="238"/>
      </rPr>
      <t xml:space="preserve">- Dedykowane środowisko graficzne oparte na języku Scratch; - Python;
</t>
    </r>
    <r>
      <rPr>
        <sz val="6"/>
        <color theme="1"/>
        <rFont val="Arial"/>
        <family val="2"/>
        <charset val="238"/>
      </rPr>
      <t xml:space="preserve">• Gwarancja: czas życia produktu;
</t>
    </r>
    <r>
      <rPr>
        <sz val="6"/>
        <color theme="1"/>
        <rFont val="Arial"/>
        <family val="2"/>
        <charset val="238"/>
      </rPr>
      <t xml:space="preserve">• Scenariusze lekcji:
</t>
    </r>
    <r>
      <rPr>
        <sz val="6"/>
        <color theme="1"/>
        <rFont val="Arial"/>
        <family val="2"/>
        <charset val="238"/>
      </rPr>
      <t xml:space="preserve">- 48+ 90-minutowych multimedialnych scenariuszy lekcji RoboCamp®;
</t>
    </r>
    <r>
      <rPr>
        <sz val="6"/>
        <color theme="1"/>
        <rFont val="Arial"/>
        <family val="2"/>
        <charset val="238"/>
      </rPr>
      <t xml:space="preserve">- multimedialne instrukcje krok po kroku, budowania robotów kompatybilne z zestawami: LEGO® SPIKE™ Prime;
</t>
    </r>
    <r>
      <rPr>
        <sz val="6"/>
        <color theme="1"/>
        <rFont val="Arial"/>
        <family val="2"/>
        <charset val="238"/>
      </rPr>
      <t xml:space="preserve">- multimedialne instrukcje krok po kroku, programowania robotów kompatybilne językami: LEGO® SPIKE™ Prime, Python;
</t>
    </r>
    <r>
      <rPr>
        <sz val="6"/>
        <color theme="1"/>
        <rFont val="Arial"/>
        <family val="2"/>
        <charset val="238"/>
      </rPr>
      <t xml:space="preserve">LEGO® SPIKE Prime części zapasowe #2000719, zawartość:
</t>
    </r>
    <r>
      <rPr>
        <sz val="6"/>
        <color theme="1"/>
        <rFont val="Arial"/>
        <family val="2"/>
        <charset val="238"/>
      </rPr>
      <t xml:space="preserve">• Liczba części w zestawie: min. 108;
</t>
    </r>
    <r>
      <rPr>
        <sz val="6"/>
        <color theme="1"/>
        <rFont val="Arial"/>
        <family val="2"/>
        <charset val="238"/>
      </rPr>
      <t>• System łączenia elementów nie wymaga użycia narzędzi;</t>
    </r>
  </si>
  <si>
    <r>
      <rPr>
        <sz val="6"/>
        <color theme="1"/>
        <rFont val="Arial"/>
        <family val="2"/>
        <charset val="238"/>
      </rPr>
      <t>Plansza z akcesoriami</t>
    </r>
  </si>
  <si>
    <r>
      <rPr>
        <sz val="6"/>
        <color theme="1"/>
        <rFont val="Arial"/>
        <family val="2"/>
        <charset val="238"/>
      </rPr>
      <t xml:space="preserve">Mata Warsztatowa RoboCamp parametry:
</t>
    </r>
    <r>
      <rPr>
        <sz val="6"/>
        <color theme="1"/>
        <rFont val="Arial"/>
        <family val="2"/>
        <charset val="238"/>
      </rPr>
      <t xml:space="preserve">• Wymiary: 160x160 cm;
</t>
    </r>
    <r>
      <rPr>
        <sz val="6"/>
        <color theme="1"/>
        <rFont val="Arial"/>
        <family val="2"/>
        <charset val="238"/>
      </rPr>
      <t xml:space="preserve">• Wykonana z tworzywa sztucznego;
</t>
    </r>
    <r>
      <rPr>
        <sz val="6"/>
        <color theme="1"/>
        <rFont val="Arial"/>
        <family val="2"/>
        <charset val="238"/>
      </rPr>
      <t xml:space="preserve">• Okrąg ograniczajacy czarną linią pole pracy robota;
</t>
    </r>
    <r>
      <rPr>
        <sz val="6"/>
        <color theme="1"/>
        <rFont val="Arial"/>
        <family val="2"/>
        <charset val="238"/>
      </rPr>
      <t xml:space="preserve">• Czerwone i niebieskie pola startowe robota;
</t>
    </r>
    <r>
      <rPr>
        <sz val="6"/>
        <color theme="1"/>
        <rFont val="Arial"/>
        <family val="2"/>
        <charset val="238"/>
      </rPr>
      <t xml:space="preserve">• Czarna linia łacząca pola startowe;
</t>
    </r>
    <r>
      <rPr>
        <sz val="6"/>
        <color theme="1"/>
        <rFont val="Arial"/>
        <family val="2"/>
        <charset val="238"/>
      </rPr>
      <t>• Obrys ułatwiajacy ustawinie prostego labiryntu;</t>
    </r>
  </si>
  <si>
    <t>Skaner kombatybilny z drukarką 3D</t>
  </si>
  <si>
    <t>Skaner 3D - Shining 3D EinScan SP z oprogramowaniem Solid Edge ST10, parametry: Tryb pracy: Manualny/ Automatyczny
Łączenie skanerów: ręcznie lub markery/ Stolik obrotowy, markery lub ręcznie
Dokładność pojedynczego skanu: 0.1 mm 0.05 mm
Minimalny rozmiar skanowanego obiektu: 30 x 30 x 30 mm
Maksymalny rozmiar skanowanego obiektu: 1200 x 1200 x 1200 mm /200 x 200 x 200 mm
Rozmiar pojedynczego skanu: 200 x 150 mm
Szybkość skanowania &lt; 4 sek
Odległość pomiędzy punktami siadki od 0.17 mm do 0.2 mm Skanowanie tekstur: Tak
Formaty plików wynikowych: OBJ, STL, ASC, PLY
Rozdzielczość kamery 1.3 Mpx
Wymagania sprzętowe 
Karta graficzna NVIDIA GTX 660 lub lepsza
1x USB 3.0
Dual-Core i5 lub lepszy
8 GB RAM
Windows 7, 8, 10 (64-bit)
Karta graficzna NVIDIA GTX 660 lub lepsza
1x USB 3.0
Dual-Core i5 lub lepszy
8 GB RAM
Windows 7, 8, 10 (64-bit)
Pobór mocy 50 W
Masa 2.5 kg 4.2 kg
Wymiary skanera 570 x 210 x 210 mm
Płyta kalibracyjna Standard HD
Stolik obrotowy W zestawie + markery
Obciążenie stolika do 5 kg</t>
  </si>
  <si>
    <t>Gogle Wirtualnej Rzeczywistości (VR) wraz z akcesoriami i oprogramowaniem wspierającymi ich funkcjonowanie</t>
  </si>
  <si>
    <t>Gogle VR OCULUS Quest 2 256GB, parametry: Czujniki
Akcelerometr, Magnometr, Żyroskop
Gwarancja 24 miesiące
Załączona dokumentacja: Instrukcja obsługi w języku polskim, Karta gwarancyjna
Zawartość zestawu: 2 baterie AA, 2 kontrolery, Kabel ładujący, Wkładka dystansująca, Zasilacz
Odświeżanie ekranu [Hz] 90
Pamięć wbudowana [GB] 256
Pole widzenia 360
Rozdzielczość ekranu 3664 x 1920
Zestaw z kontrolerem Tak
Złącza USB-C 3.0 - 1 szt.
Nazwa producenta/importera OCULUS</t>
  </si>
  <si>
    <r>
      <rPr>
        <sz val="6"/>
        <color theme="1"/>
        <rFont val="Arial"/>
        <family val="2"/>
        <charset val="238"/>
      </rPr>
      <t>Mikrokontroler z czujnikami i akcesoriami</t>
    </r>
  </si>
  <si>
    <r>
      <rPr>
        <sz val="6"/>
        <color theme="1"/>
        <rFont val="Arial"/>
        <family val="2"/>
        <charset val="238"/>
      </rPr>
      <t xml:space="preserve">LOFI Robot CODEBOX Full Kit #CODEBOX-05, zawartość zestawu:
</t>
    </r>
    <r>
      <rPr>
        <sz val="6"/>
        <color theme="1"/>
        <rFont val="Arial"/>
        <family val="2"/>
        <charset val="238"/>
      </rPr>
      <t xml:space="preserve">- części konstrukcyjne umożliwiające zbudowanie min. sześciu różnych konstrukcji;
</t>
    </r>
    <r>
      <rPr>
        <sz val="6"/>
        <color theme="1"/>
        <rFont val="Arial"/>
        <family val="2"/>
        <charset val="238"/>
      </rPr>
      <t xml:space="preserve">- montaż części mechanicznych przy pomocy metalowych śrubek i nakrętek;
</t>
    </r>
    <r>
      <rPr>
        <sz val="6"/>
        <color theme="1"/>
        <rFont val="Arial"/>
        <family val="2"/>
        <charset val="238"/>
      </rPr>
      <t xml:space="preserve">- sterownik elektroniczny kompatybilny ze środowiskiem Arduino;
</t>
    </r>
    <r>
      <rPr>
        <sz val="6"/>
        <color theme="1"/>
        <rFont val="Arial"/>
        <family val="2"/>
        <charset val="238"/>
      </rPr>
      <t xml:space="preserve">- komplet czujników w tym min.: dwa czujniki światła, czujnik dotyku, czujnik odległości;
</t>
    </r>
    <r>
      <rPr>
        <sz val="6"/>
        <color theme="1"/>
        <rFont val="Arial"/>
        <family val="2"/>
        <charset val="238"/>
      </rPr>
      <t xml:space="preserve">- dwa niezależne moduły z diodami led;
</t>
    </r>
    <r>
      <rPr>
        <sz val="6"/>
        <color theme="1"/>
        <rFont val="Arial"/>
        <family val="2"/>
        <charset val="238"/>
      </rPr>
      <t xml:space="preserve">- potencjometr,
</t>
    </r>
    <r>
      <rPr>
        <sz val="6"/>
        <color theme="1"/>
        <rFont val="Arial"/>
        <family val="2"/>
        <charset val="238"/>
      </rPr>
      <t xml:space="preserve">- wyświetlacz LED 8x8 pixeli wielokolorowy;
</t>
    </r>
    <r>
      <rPr>
        <sz val="6"/>
        <color theme="1"/>
        <rFont val="Arial"/>
        <family val="2"/>
        <charset val="238"/>
      </rPr>
      <t xml:space="preserve">- dwa silniki DC z przekładnią 1:120 oraz dwa silniki typu micro-servo;
</t>
    </r>
    <r>
      <rPr>
        <sz val="6"/>
        <color theme="1"/>
        <rFont val="Arial"/>
        <family val="2"/>
        <charset val="238"/>
      </rPr>
      <t xml:space="preserve">- zasilanie poprzez port USB typu B, micro-usb oraz złącze DC2,1mm a portu USB w komputerze lub przy pomocy baterii litowo-polimerowej
</t>
    </r>
    <r>
      <rPr>
        <sz val="6"/>
        <color theme="1"/>
        <rFont val="Arial"/>
        <family val="2"/>
        <charset val="238"/>
      </rPr>
      <t xml:space="preserve">- środowisko do programowania kompatybilne z językiem Scratch oraz Arduino
</t>
    </r>
    <r>
      <rPr>
        <sz val="6"/>
        <color theme="1"/>
        <rFont val="Arial"/>
        <family val="2"/>
        <charset val="238"/>
      </rPr>
      <t>- możliwość realizacji zajęć z programowania robotów z wykorzystaniem funkcji rozpoznawania i syntezy mowy w języku polskim i przynajmniej pięciu innych językach obcych.</t>
    </r>
  </si>
  <si>
    <r>
      <rPr>
        <sz val="6"/>
        <color theme="1"/>
        <rFont val="Arial"/>
        <family val="2"/>
        <charset val="238"/>
      </rPr>
      <t>Lutownica Stacja lutownicza z gorącym powietrzem HOT AIR GROT</t>
    </r>
  </si>
  <si>
    <r>
      <rPr>
        <sz val="6"/>
        <color theme="1"/>
        <rFont val="Arial"/>
        <family val="2"/>
        <charset val="238"/>
      </rPr>
      <t xml:space="preserve">Stacja lutownicza hotair i grotowa WEP 995D+ z wentylatorem w kolbie parametry:
</t>
    </r>
    <r>
      <rPr>
        <sz val="6"/>
        <color theme="1"/>
        <rFont val="Arial"/>
        <family val="2"/>
        <charset val="238"/>
      </rPr>
      <t xml:space="preserve">- Napięcie zasilania: 220 - 240 V / 50 Hz (sieciowe);
</t>
    </r>
    <r>
      <rPr>
        <sz val="6"/>
        <color theme="1"/>
        <rFont val="Arial"/>
        <family val="2"/>
        <charset val="238"/>
      </rPr>
      <t xml:space="preserve">- Moc: 720 W;
</t>
    </r>
    <r>
      <rPr>
        <sz val="6"/>
        <color theme="1"/>
        <rFont val="Arial"/>
        <family val="2"/>
        <charset val="238"/>
      </rPr>
      <t xml:space="preserve">- Stacja jest sterowana poprzez mikrokontroler zapewniający wysoką stabilność pracy;
</t>
    </r>
    <r>
      <rPr>
        <sz val="6"/>
        <color theme="1"/>
        <rFont val="Arial"/>
        <family val="2"/>
        <charset val="238"/>
      </rPr>
      <t xml:space="preserve">- Urządzenie posiada kontroler PID;
</t>
    </r>
    <r>
      <rPr>
        <sz val="6"/>
        <color theme="1"/>
        <rFont val="Arial"/>
        <family val="2"/>
        <charset val="238"/>
      </rPr>
      <t xml:space="preserve">- Kompaktowa budowa z czytelnym wyświetlaczem LCD;
</t>
    </r>
    <r>
      <rPr>
        <sz val="6"/>
        <color theme="1"/>
        <rFont val="Arial"/>
        <family val="2"/>
        <charset val="238"/>
      </rPr>
      <t xml:space="preserve">• Lutownica Hotair parametry:
</t>
    </r>
    <r>
      <rPr>
        <sz val="6"/>
        <color theme="1"/>
        <rFont val="Arial"/>
        <family val="2"/>
        <charset val="238"/>
      </rPr>
      <t xml:space="preserve">- Regulacja temperatury gorącego powietrza od 100 - 480 °C;
</t>
    </r>
    <r>
      <rPr>
        <sz val="6"/>
        <color theme="1"/>
        <rFont val="Arial"/>
        <family val="2"/>
        <charset val="238"/>
      </rPr>
      <t xml:space="preserve">- Stabilność temperatury +/-1 °C
</t>
    </r>
    <r>
      <rPr>
        <sz val="6"/>
        <color theme="1"/>
        <rFont val="Arial"/>
        <family val="2"/>
        <charset val="238"/>
      </rPr>
      <t xml:space="preserve">- Wyświetlacz LCD, pokazujący rzeczywistą moc nadmuchu;
</t>
    </r>
    <r>
      <rPr>
        <sz val="6"/>
        <color theme="1"/>
        <rFont val="Arial"/>
        <family val="2"/>
        <charset val="238"/>
      </rPr>
      <t xml:space="preserve">• Lutownica Grotowa parametry:
</t>
    </r>
    <r>
      <rPr>
        <sz val="6"/>
        <color theme="1"/>
        <rFont val="Arial"/>
        <family val="2"/>
        <charset val="238"/>
      </rPr>
      <t xml:space="preserve">- Regulacja temperatury grota: od 200 °C do 480 °C
</t>
    </r>
    <r>
      <rPr>
        <sz val="6"/>
        <color theme="1"/>
        <rFont val="Arial"/>
        <family val="2"/>
        <charset val="238"/>
      </rPr>
      <t xml:space="preserve">- Stabilność temperatury: +/- 1 °C
</t>
    </r>
    <r>
      <rPr>
        <sz val="6"/>
        <color theme="1"/>
        <rFont val="Arial"/>
        <family val="2"/>
        <charset val="238"/>
      </rPr>
      <t>- Moc lutownicy kolbowej: 75 W</t>
    </r>
  </si>
  <si>
    <r>
      <rPr>
        <sz val="6"/>
        <color theme="1"/>
        <rFont val="Arial"/>
        <family val="2"/>
        <charset val="238"/>
      </rPr>
      <t>Kamera przenośna cyfrowa / Aparat fotograficzny</t>
    </r>
  </si>
  <si>
    <t>Aparat fotograficznny Canon EOS M200 lub podobny, parametry:
- Matryca światłoczuła: W przybliżeniu 24,1 megapiksela;
- Łączna liczba pikseli: Około 25,8 megapiksela;
- Obiektyw EF-M 15-45mm;
- Optyczny stabilizator obrazu;
- Wbudowana lampa błyskowa GN;
- Złącze USB Hi-Speed (typu Micro USB)
- Bezprzewodowa sieć LAN (IEEE802.11b/g/n; tylko 2,4 GHz, kanały 1–11);
- Bluetooth® (wersja 4.1, technologia Bluetooth o niskim poborze mocy);
- Złącze HDMI (Micro, Type-D).
- Automatyczne wyłączanie zasilania (po 30 s albo po 1, 3, 5 lub 10 min, lub wyłaczone.)
- Zasilanie: Kompaktowy zasilacz sieciowy, Adapter prądu stałego DR-E12 Dołączone akcesoria:
• Kabel zasilający USB wraz z baterią parametry:
- 8.4V ACK-E12+DR-E12 DC Coupler LP-E12
• Cam Link 4K HDMI Camera Connector; parametry:
- Złącza HDMI, USB 3.0;
- Rozdzielczość maksymalna 2160p30;
• kabel microHDMI - HDMI 1,5m;</t>
  </si>
  <si>
    <r>
      <rPr>
        <sz val="6"/>
        <color theme="1"/>
        <rFont val="Arial"/>
        <family val="2"/>
        <charset val="238"/>
      </rPr>
      <t>Statyw</t>
    </r>
  </si>
  <si>
    <t>Statyw Benro KH25P, Specyfikacja:
- wysokość maksymalna: 156,5cm
- wysokość minimalna: 75cm
- wysokość po złożeniu: 79 cm
- udźwig: 5kg
- waga: 3kg
- szybkozłączka: QR11</t>
  </si>
  <si>
    <r>
      <rPr>
        <sz val="6"/>
        <color theme="1"/>
        <rFont val="Arial"/>
        <family val="2"/>
        <charset val="238"/>
      </rPr>
      <t>Mikroport</t>
    </r>
  </si>
  <si>
    <t>BOYA Mikrofon bezprzewodowy BY-WM4 PRO K1, parametry:
- łączność: radiowa;
- częstotliwość: 2,4 GHz;
- zasięg: do 60 m (bez przeszkód);
- zasilanie: 2x AAA;</t>
  </si>
  <si>
    <r>
      <rPr>
        <sz val="6"/>
        <color theme="1"/>
        <rFont val="Arial"/>
        <family val="2"/>
        <charset val="238"/>
      </rPr>
      <t>Oświetlenie do realizacji nagrań</t>
    </r>
  </si>
  <si>
    <t>Lampa LED Yongnuo pierścieniowa RING YN-508 Bicolor 3200-5500K lub podobna, parametry:
- regulacja temperatury barwowej od 3200 K do 5500 K;
- zasilanie sieciowe lub akumulatorowe:
- średnica: 42 cm możliwość;
- zamocowania na statywie oświetleniowym (trzpień 16 mm);
- trwałość: około 50 000 godzin świecenia</t>
  </si>
  <si>
    <t>Mikrofon kierunkowy</t>
  </si>
  <si>
    <t>RODE VideoMic Pro+
Zasada działania: Gradientowa
Charakterystyka kierunkowości: Superkardioidalna
Pasmo przenoszenia: 20 Hz - 20 000 Hz (z wyborem ustawienia filtra górnoprzepustowego przy 75 Hz /150 Hz)
Czułość: 33,6 dB re 1V/Pa (21,2 mV przy 94 db SPL), ±2 dB przy 1 kHz
Impedancja wyjściowa: 200 Ω
Równoważny poziom szumów: 14 dBA
Maksymalny poziom wyjściowy: 7,72 dBu (dla 1 kHz, 1% THD przy obciążeniu 1 kΩ)
Zakres dynamiki: 118,8 dB
Maksymalny SPL: 133 dBSPL
Stosunek sygnału do szumu: 79,8 dB
Opcje zasilania:
Specjalna bateria litowo-jonowa (akumulator) RØDE LB-1
(pobór prądu ~12 mA), baterie 2 x AA
(pobór prądu ~17 mA) lub przez port USB
Czas pracy na baterii: ponad 100 godzin ciągłej pracy
Gniazdo wyjściowe: Dual mono, niesymetryczne stereo, jack 3,5 mm
Wymiary: 170 mm x 111 mm x 66 mm
Waga netto: 122 g</t>
  </si>
  <si>
    <r>
      <rPr>
        <sz val="6"/>
        <color theme="1"/>
        <rFont val="Arial"/>
        <family val="2"/>
        <charset val="238"/>
      </rPr>
      <t>Gimbal</t>
    </r>
  </si>
  <si>
    <t>Gimbal ręczny DJI Ronin-SC Czarny</t>
  </si>
  <si>
    <t>Green Screan</t>
  </si>
  <si>
    <t>Dyktafon</t>
  </si>
  <si>
    <t>Szkolenia i obudowa dydaktyczna dla drukarki i robotów: multimedialne scenariusze lekcji dostępne w języku polskim i angielskim;
- wsparcie techniczne nauczyciela za</t>
  </si>
  <si>
    <t>lp</t>
  </si>
  <si>
    <t>Kategoria</t>
  </si>
  <si>
    <t>Model, Marka, Specyfikacja</t>
  </si>
  <si>
    <t>liczba szt.</t>
  </si>
  <si>
    <t>cena jednostkowa netto</t>
  </si>
  <si>
    <t>stawka VAT</t>
  </si>
  <si>
    <t xml:space="preserve">cena jednostkowa brutto </t>
  </si>
  <si>
    <t>Rozmiar min. 200 * 160 cm</t>
  </si>
  <si>
    <t>Wbudowana pamięć min. 2GB
Zapis plików WAV i MP3
Mikrofon wbudowany z możliwośćią podłączenia zewnętrznego</t>
  </si>
  <si>
    <t>Obudowa dydaktyczna</t>
  </si>
  <si>
    <t>KOSZTORYS  WSTĘPNY - LABORATORIA PRZYSZŁOŚCI - SZKOŁA PODSTAWOWA IM. MARII I MICHAŁA KRUKIERKÓW W RÓWNEM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</si>
</sst>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8" formatCode="_-* #,##0\ _z_ł_-;\-* #,##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6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0" borderId="0"/>
  </cellStyleXfs>
  <cellXfs count="32">
    <xf numFmtId="0" fontId="0" fillId="0" borderId="0" xfId="0"/>
    <xf numFmtId="0" fontId="3" fillId="0" borderId="0" xfId="3" applyFont="1" applyAlignment="1"/>
    <xf numFmtId="0" fontId="3" fillId="0" borderId="0" xfId="3" applyFont="1" applyBorder="1" applyAlignment="1"/>
    <xf numFmtId="0" fontId="3" fillId="0" borderId="0" xfId="3" applyFont="1" applyFill="1" applyBorder="1" applyAlignment="1"/>
    <xf numFmtId="0" fontId="3" fillId="0" borderId="0" xfId="3" applyFont="1" applyBorder="1"/>
    <xf numFmtId="0" fontId="3" fillId="0" borderId="0" xfId="3" applyBorder="1" applyAlignment="1"/>
    <xf numFmtId="0" fontId="3" fillId="0" borderId="0" xfId="3" applyFont="1" applyBorder="1" applyAlignment="1">
      <alignment wrapText="1"/>
    </xf>
    <xf numFmtId="0" fontId="3" fillId="0" borderId="0" xfId="3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3" fillId="0" borderId="1" xfId="3" applyFont="1" applyBorder="1" applyAlignment="1">
      <alignment horizontal="center" vertical="center"/>
    </xf>
    <xf numFmtId="0" fontId="8" fillId="2" borderId="9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vertical="top"/>
    </xf>
    <xf numFmtId="0" fontId="4" fillId="0" borderId="7" xfId="3" applyFont="1" applyFill="1" applyBorder="1" applyAlignment="1">
      <alignment vertical="top" wrapText="1"/>
    </xf>
    <xf numFmtId="1" fontId="4" fillId="0" borderId="4" xfId="3" applyNumberFormat="1" applyFont="1" applyFill="1" applyBorder="1" applyAlignment="1">
      <alignment vertical="top"/>
    </xf>
    <xf numFmtId="0" fontId="4" fillId="0" borderId="1" xfId="3" applyFont="1" applyFill="1" applyBorder="1" applyAlignment="1">
      <alignment vertical="top" wrapText="1"/>
    </xf>
    <xf numFmtId="0" fontId="5" fillId="0" borderId="1" xfId="3" applyFont="1" applyFill="1" applyBorder="1" applyAlignment="1">
      <alignment vertical="top" wrapText="1"/>
    </xf>
    <xf numFmtId="1" fontId="4" fillId="0" borderId="5" xfId="3" applyNumberFormat="1" applyFont="1" applyFill="1" applyBorder="1" applyAlignment="1">
      <alignment vertical="top"/>
    </xf>
    <xf numFmtId="0" fontId="4" fillId="0" borderId="2" xfId="3" applyFont="1" applyFill="1" applyBorder="1" applyAlignment="1">
      <alignment vertical="top" wrapText="1"/>
    </xf>
    <xf numFmtId="0" fontId="3" fillId="0" borderId="7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44" fontId="3" fillId="0" borderId="7" xfId="2" applyFont="1" applyBorder="1" applyAlignment="1">
      <alignment horizontal="center" vertical="center"/>
    </xf>
    <xf numFmtId="44" fontId="3" fillId="0" borderId="8" xfId="2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11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168" fontId="3" fillId="0" borderId="7" xfId="1" applyNumberFormat="1" applyFont="1" applyBorder="1" applyAlignment="1">
      <alignment horizontal="center" vertical="center"/>
    </xf>
    <xf numFmtId="168" fontId="3" fillId="0" borderId="1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3"/>
    <cellStyle name="Normalny 3" xfId="4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7" workbookViewId="0">
      <selection activeCell="N9" sqref="N9"/>
    </sheetView>
  </sheetViews>
  <sheetFormatPr defaultRowHeight="15" x14ac:dyDescent="0.25"/>
  <cols>
    <col min="1" max="1" width="5.5703125" customWidth="1"/>
    <col min="2" max="2" width="22.42578125" customWidth="1"/>
    <col min="3" max="3" width="61" style="8" customWidth="1"/>
    <col min="4" max="4" width="12.140625" customWidth="1"/>
    <col min="5" max="7" width="14.85546875" customWidth="1"/>
    <col min="8" max="8" width="16.140625" customWidth="1"/>
  </cols>
  <sheetData>
    <row r="1" spans="1:8" ht="50.25" customHeight="1" x14ac:dyDescent="0.25">
      <c r="B1" s="31" t="s">
        <v>44</v>
      </c>
      <c r="C1" s="31"/>
      <c r="D1" s="31"/>
      <c r="E1" s="31"/>
      <c r="F1" s="31"/>
      <c r="G1" s="31"/>
      <c r="H1" s="31"/>
    </row>
    <row r="2" spans="1:8" ht="15.75" thickBot="1" x14ac:dyDescent="0.3"/>
    <row r="3" spans="1:8" s="9" customFormat="1" ht="39" thickBot="1" x14ac:dyDescent="0.3">
      <c r="A3" s="11" t="s">
        <v>34</v>
      </c>
      <c r="B3" s="11" t="s">
        <v>35</v>
      </c>
      <c r="C3" s="11" t="s">
        <v>36</v>
      </c>
      <c r="D3" s="11" t="s">
        <v>37</v>
      </c>
      <c r="E3" s="11" t="s">
        <v>38</v>
      </c>
      <c r="F3" s="11" t="s">
        <v>39</v>
      </c>
      <c r="G3" s="11" t="s">
        <v>40</v>
      </c>
      <c r="H3" s="12" t="s">
        <v>0</v>
      </c>
    </row>
    <row r="4" spans="1:8" ht="114.75" customHeight="1" x14ac:dyDescent="0.25">
      <c r="A4" s="13">
        <v>1</v>
      </c>
      <c r="B4" s="14" t="s">
        <v>1</v>
      </c>
      <c r="C4" s="14" t="s">
        <v>2</v>
      </c>
      <c r="D4" s="20">
        <v>1</v>
      </c>
      <c r="E4" s="22"/>
      <c r="F4" s="28"/>
      <c r="G4" s="22">
        <f>E4+E4*F4%</f>
        <v>0</v>
      </c>
      <c r="H4" s="23">
        <f>D4*G4</f>
        <v>0</v>
      </c>
    </row>
    <row r="5" spans="1:8" ht="83.25" customHeight="1" x14ac:dyDescent="0.25">
      <c r="A5" s="15">
        <v>2</v>
      </c>
      <c r="B5" s="16" t="s">
        <v>3</v>
      </c>
      <c r="C5" s="16" t="s">
        <v>4</v>
      </c>
      <c r="D5" s="10">
        <v>4</v>
      </c>
      <c r="E5" s="24"/>
      <c r="F5" s="29"/>
      <c r="G5" s="22">
        <f t="shared" ref="G5:G21" si="0">E5+E5*F5%</f>
        <v>0</v>
      </c>
      <c r="H5" s="23">
        <f t="shared" ref="H5:H21" si="1">D5*G5</f>
        <v>0</v>
      </c>
    </row>
    <row r="6" spans="1:8" ht="197.25" customHeight="1" x14ac:dyDescent="0.25">
      <c r="A6" s="15">
        <v>3</v>
      </c>
      <c r="B6" s="16" t="s">
        <v>5</v>
      </c>
      <c r="C6" s="16" t="s">
        <v>6</v>
      </c>
      <c r="D6" s="10">
        <v>6</v>
      </c>
      <c r="E6" s="24"/>
      <c r="F6" s="29"/>
      <c r="G6" s="22">
        <f t="shared" si="0"/>
        <v>0</v>
      </c>
      <c r="H6" s="23">
        <f t="shared" si="1"/>
        <v>0</v>
      </c>
    </row>
    <row r="7" spans="1:8" ht="188.25" customHeight="1" x14ac:dyDescent="0.25">
      <c r="A7" s="15">
        <v>4</v>
      </c>
      <c r="B7" s="16" t="s">
        <v>7</v>
      </c>
      <c r="C7" s="17" t="s">
        <v>8</v>
      </c>
      <c r="D7" s="10">
        <v>6</v>
      </c>
      <c r="E7" s="24"/>
      <c r="F7" s="29"/>
      <c r="G7" s="22">
        <f t="shared" si="0"/>
        <v>0</v>
      </c>
      <c r="H7" s="23">
        <f t="shared" si="1"/>
        <v>0</v>
      </c>
    </row>
    <row r="8" spans="1:8" ht="66.75" customHeight="1" x14ac:dyDescent="0.25">
      <c r="A8" s="15">
        <v>5</v>
      </c>
      <c r="B8" s="16" t="s">
        <v>9</v>
      </c>
      <c r="C8" s="17" t="s">
        <v>10</v>
      </c>
      <c r="D8" s="10">
        <v>3</v>
      </c>
      <c r="E8" s="24"/>
      <c r="F8" s="29"/>
      <c r="G8" s="22">
        <f t="shared" si="0"/>
        <v>0</v>
      </c>
      <c r="H8" s="23">
        <f t="shared" si="1"/>
        <v>0</v>
      </c>
    </row>
    <row r="9" spans="1:8" ht="239.25" customHeight="1" x14ac:dyDescent="0.25">
      <c r="A9" s="15">
        <v>6</v>
      </c>
      <c r="B9" s="16" t="s">
        <v>11</v>
      </c>
      <c r="C9" s="16" t="s">
        <v>12</v>
      </c>
      <c r="D9" s="10">
        <v>1</v>
      </c>
      <c r="E9" s="24"/>
      <c r="F9" s="29"/>
      <c r="G9" s="22">
        <f t="shared" si="0"/>
        <v>0</v>
      </c>
      <c r="H9" s="23">
        <f t="shared" si="1"/>
        <v>0</v>
      </c>
    </row>
    <row r="10" spans="1:8" ht="111" customHeight="1" x14ac:dyDescent="0.25">
      <c r="A10" s="15">
        <v>7</v>
      </c>
      <c r="B10" s="16" t="s">
        <v>13</v>
      </c>
      <c r="C10" s="16" t="s">
        <v>14</v>
      </c>
      <c r="D10" s="10">
        <v>6</v>
      </c>
      <c r="E10" s="24"/>
      <c r="F10" s="29"/>
      <c r="G10" s="22">
        <f t="shared" si="0"/>
        <v>0</v>
      </c>
      <c r="H10" s="23">
        <f t="shared" si="1"/>
        <v>0</v>
      </c>
    </row>
    <row r="11" spans="1:8" ht="137.25" customHeight="1" x14ac:dyDescent="0.25">
      <c r="A11" s="15">
        <v>8</v>
      </c>
      <c r="B11" s="16" t="s">
        <v>15</v>
      </c>
      <c r="C11" s="17" t="s">
        <v>16</v>
      </c>
      <c r="D11" s="10">
        <v>1</v>
      </c>
      <c r="E11" s="24"/>
      <c r="F11" s="29"/>
      <c r="G11" s="22">
        <f t="shared" si="0"/>
        <v>0</v>
      </c>
      <c r="H11" s="23">
        <f t="shared" si="1"/>
        <v>0</v>
      </c>
    </row>
    <row r="12" spans="1:8" ht="121.5" customHeight="1" x14ac:dyDescent="0.25">
      <c r="A12" s="15">
        <v>9</v>
      </c>
      <c r="B12" s="16" t="s">
        <v>17</v>
      </c>
      <c r="C12" s="17" t="s">
        <v>18</v>
      </c>
      <c r="D12" s="10">
        <v>1</v>
      </c>
      <c r="E12" s="24"/>
      <c r="F12" s="29"/>
      <c r="G12" s="22">
        <f t="shared" si="0"/>
        <v>0</v>
      </c>
      <c r="H12" s="23">
        <f t="shared" si="1"/>
        <v>0</v>
      </c>
    </row>
    <row r="13" spans="1:8" ht="165" customHeight="1" x14ac:dyDescent="0.25">
      <c r="A13" s="15">
        <v>10</v>
      </c>
      <c r="B13" s="16" t="s">
        <v>19</v>
      </c>
      <c r="C13" s="16" t="s">
        <v>20</v>
      </c>
      <c r="D13" s="10">
        <v>1</v>
      </c>
      <c r="E13" s="24"/>
      <c r="F13" s="29"/>
      <c r="G13" s="22">
        <f t="shared" si="0"/>
        <v>0</v>
      </c>
      <c r="H13" s="23">
        <f t="shared" si="1"/>
        <v>0</v>
      </c>
    </row>
    <row r="14" spans="1:8" ht="76.5" customHeight="1" x14ac:dyDescent="0.25">
      <c r="A14" s="15">
        <v>11</v>
      </c>
      <c r="B14" s="16" t="s">
        <v>21</v>
      </c>
      <c r="C14" s="16" t="s">
        <v>22</v>
      </c>
      <c r="D14" s="10">
        <v>1</v>
      </c>
      <c r="E14" s="24"/>
      <c r="F14" s="29"/>
      <c r="G14" s="22">
        <f t="shared" si="0"/>
        <v>0</v>
      </c>
      <c r="H14" s="23">
        <f t="shared" si="1"/>
        <v>0</v>
      </c>
    </row>
    <row r="15" spans="1:8" ht="63" customHeight="1" x14ac:dyDescent="0.25">
      <c r="A15" s="15">
        <v>12</v>
      </c>
      <c r="B15" s="16" t="s">
        <v>23</v>
      </c>
      <c r="C15" s="16" t="s">
        <v>24</v>
      </c>
      <c r="D15" s="10">
        <v>1</v>
      </c>
      <c r="E15" s="24"/>
      <c r="F15" s="29"/>
      <c r="G15" s="22">
        <f t="shared" si="0"/>
        <v>0</v>
      </c>
      <c r="H15" s="23">
        <f t="shared" si="1"/>
        <v>0</v>
      </c>
    </row>
    <row r="16" spans="1:8" ht="60" customHeight="1" x14ac:dyDescent="0.25">
      <c r="A16" s="15">
        <v>13</v>
      </c>
      <c r="B16" s="16" t="s">
        <v>25</v>
      </c>
      <c r="C16" s="16" t="s">
        <v>26</v>
      </c>
      <c r="D16" s="10">
        <v>1</v>
      </c>
      <c r="E16" s="24"/>
      <c r="F16" s="29"/>
      <c r="G16" s="22">
        <f t="shared" si="0"/>
        <v>0</v>
      </c>
      <c r="H16" s="23">
        <f t="shared" si="1"/>
        <v>0</v>
      </c>
    </row>
    <row r="17" spans="1:8" ht="173.25" customHeight="1" x14ac:dyDescent="0.25">
      <c r="A17" s="15">
        <v>14</v>
      </c>
      <c r="B17" s="16" t="s">
        <v>27</v>
      </c>
      <c r="C17" s="16" t="s">
        <v>28</v>
      </c>
      <c r="D17" s="10">
        <v>1</v>
      </c>
      <c r="E17" s="24"/>
      <c r="F17" s="29"/>
      <c r="G17" s="22">
        <f t="shared" si="0"/>
        <v>0</v>
      </c>
      <c r="H17" s="23">
        <f t="shared" si="1"/>
        <v>0</v>
      </c>
    </row>
    <row r="18" spans="1:8" ht="27.75" customHeight="1" x14ac:dyDescent="0.25">
      <c r="A18" s="15">
        <v>15</v>
      </c>
      <c r="B18" s="16" t="s">
        <v>29</v>
      </c>
      <c r="C18" s="16" t="s">
        <v>30</v>
      </c>
      <c r="D18" s="10">
        <v>1</v>
      </c>
      <c r="E18" s="24"/>
      <c r="F18" s="29"/>
      <c r="G18" s="22">
        <f t="shared" si="0"/>
        <v>0</v>
      </c>
      <c r="H18" s="23">
        <f t="shared" si="1"/>
        <v>0</v>
      </c>
    </row>
    <row r="19" spans="1:8" x14ac:dyDescent="0.25">
      <c r="A19" s="15">
        <v>16</v>
      </c>
      <c r="B19" s="16" t="s">
        <v>31</v>
      </c>
      <c r="C19" s="16" t="s">
        <v>41</v>
      </c>
      <c r="D19" s="10">
        <v>1</v>
      </c>
      <c r="E19" s="24"/>
      <c r="F19" s="29"/>
      <c r="G19" s="22">
        <f t="shared" si="0"/>
        <v>0</v>
      </c>
      <c r="H19" s="23">
        <f t="shared" si="1"/>
        <v>0</v>
      </c>
    </row>
    <row r="20" spans="1:8" ht="24.75" x14ac:dyDescent="0.25">
      <c r="A20" s="15">
        <v>17</v>
      </c>
      <c r="B20" s="16" t="s">
        <v>32</v>
      </c>
      <c r="C20" s="16" t="s">
        <v>42</v>
      </c>
      <c r="D20" s="10">
        <v>1</v>
      </c>
      <c r="E20" s="24"/>
      <c r="F20" s="29"/>
      <c r="G20" s="22">
        <f t="shared" si="0"/>
        <v>0</v>
      </c>
      <c r="H20" s="23">
        <f t="shared" si="1"/>
        <v>0</v>
      </c>
    </row>
    <row r="21" spans="1:8" ht="37.5" customHeight="1" thickBot="1" x14ac:dyDescent="0.3">
      <c r="A21" s="18">
        <v>18</v>
      </c>
      <c r="B21" s="19" t="s">
        <v>43</v>
      </c>
      <c r="C21" s="19" t="s">
        <v>33</v>
      </c>
      <c r="D21" s="21">
        <v>1</v>
      </c>
      <c r="E21" s="25"/>
      <c r="F21" s="30"/>
      <c r="G21" s="25">
        <f t="shared" si="0"/>
        <v>0</v>
      </c>
      <c r="H21" s="26">
        <f t="shared" si="1"/>
        <v>0</v>
      </c>
    </row>
    <row r="22" spans="1:8" ht="15.75" thickBot="1" x14ac:dyDescent="0.3">
      <c r="A22" s="4"/>
      <c r="B22" s="5"/>
      <c r="C22" s="6"/>
      <c r="D22" s="2"/>
      <c r="E22" s="1"/>
      <c r="F22" s="2"/>
      <c r="G22" s="1"/>
      <c r="H22" s="27">
        <f>SUM(H4:H21)</f>
        <v>0</v>
      </c>
    </row>
    <row r="23" spans="1:8" x14ac:dyDescent="0.25">
      <c r="A23" s="4"/>
      <c r="B23" s="5"/>
      <c r="C23" s="6"/>
      <c r="D23" s="2"/>
      <c r="E23" s="1"/>
      <c r="F23" s="2"/>
      <c r="G23" s="1"/>
      <c r="H23" s="1"/>
    </row>
    <row r="24" spans="1:8" x14ac:dyDescent="0.25">
      <c r="A24" s="4"/>
      <c r="B24" s="5"/>
      <c r="C24" s="6"/>
      <c r="D24" s="2"/>
      <c r="E24" s="1"/>
      <c r="F24" s="2"/>
      <c r="G24" s="1"/>
      <c r="H24" s="1"/>
    </row>
    <row r="25" spans="1:8" x14ac:dyDescent="0.25">
      <c r="A25" s="4"/>
      <c r="B25" s="5"/>
      <c r="C25" s="6"/>
      <c r="D25" s="2"/>
      <c r="E25" s="1"/>
      <c r="F25" s="2"/>
      <c r="G25" s="1"/>
      <c r="H25" s="1"/>
    </row>
    <row r="26" spans="1:8" x14ac:dyDescent="0.25">
      <c r="A26" s="4"/>
      <c r="B26" s="5"/>
      <c r="C26" s="6"/>
      <c r="D26" s="2"/>
      <c r="E26" s="1"/>
      <c r="F26" s="2"/>
      <c r="G26" s="1"/>
      <c r="H26" s="1"/>
    </row>
    <row r="27" spans="1:8" x14ac:dyDescent="0.25">
      <c r="A27" s="4"/>
      <c r="B27" s="5"/>
      <c r="C27" s="6"/>
      <c r="D27" s="2"/>
      <c r="E27" s="1"/>
      <c r="F27" s="2"/>
      <c r="G27" s="1"/>
      <c r="H27" s="1"/>
    </row>
    <row r="28" spans="1:8" x14ac:dyDescent="0.25">
      <c r="A28" s="3"/>
      <c r="C28" s="7"/>
      <c r="D28" s="3"/>
      <c r="E28" s="1"/>
      <c r="F28" s="3"/>
      <c r="G28" s="1"/>
      <c r="H28" s="1"/>
    </row>
    <row r="29" spans="1:8" x14ac:dyDescent="0.25">
      <c r="A29" s="3"/>
      <c r="B29" s="3"/>
      <c r="C29" s="7"/>
      <c r="D29" s="3"/>
      <c r="E29" s="3"/>
      <c r="F29" s="3"/>
      <c r="G29" s="3"/>
      <c r="H29" s="3"/>
    </row>
    <row r="30" spans="1:8" x14ac:dyDescent="0.25">
      <c r="A30" s="3"/>
      <c r="B30" s="3"/>
      <c r="C30" s="7"/>
      <c r="D30" s="3"/>
      <c r="E30" s="3"/>
      <c r="F30" s="3"/>
      <c r="G30" s="3"/>
      <c r="H30" s="3"/>
    </row>
    <row r="31" spans="1:8" x14ac:dyDescent="0.25">
      <c r="A31" s="3"/>
      <c r="B31" s="3"/>
      <c r="C31" s="7"/>
      <c r="D31" s="3"/>
      <c r="E31" s="3"/>
      <c r="F31" s="3"/>
      <c r="G31" s="3"/>
      <c r="H31" s="3"/>
    </row>
    <row r="32" spans="1:8" x14ac:dyDescent="0.25">
      <c r="A32" s="3"/>
      <c r="B32" s="3"/>
      <c r="C32" s="7"/>
      <c r="D32" s="3"/>
      <c r="E32" s="3"/>
      <c r="F32" s="3"/>
      <c r="G32" s="3"/>
      <c r="H32" s="3"/>
    </row>
    <row r="33" spans="1:8" x14ac:dyDescent="0.25">
      <c r="A33" s="3"/>
      <c r="B33" s="3"/>
      <c r="C33" s="7"/>
      <c r="D33" s="3"/>
      <c r="E33" s="3"/>
      <c r="F33" s="3"/>
      <c r="G33" s="3"/>
      <c r="H33" s="3"/>
    </row>
    <row r="34" spans="1:8" x14ac:dyDescent="0.25">
      <c r="A34" s="3"/>
      <c r="B34" s="3"/>
      <c r="C34" s="7"/>
      <c r="D34" s="3"/>
      <c r="E34" s="3"/>
      <c r="F34" s="3"/>
      <c r="G34" s="3"/>
      <c r="H34" s="3"/>
    </row>
  </sheetData>
  <mergeCells count="1">
    <mergeCell ref="B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2021-12-02T19:38:40Z</dcterms:created>
  <dcterms:modified xsi:type="dcterms:W3CDTF">2021-12-02T20:16:58Z</dcterms:modified>
</cp:coreProperties>
</file>